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nnaratn\Desktop\รวมงานปี 2559\ค่าสอนรายวิชาภาษาอังกฤษ ระดับปริญญาตรี  21 ก.ย. 58\"/>
    </mc:Choice>
  </mc:AlternateContent>
  <bookViews>
    <workbookView xWindow="480" yWindow="345" windowWidth="11355" windowHeight="8145" activeTab="1"/>
  </bookViews>
  <sheets>
    <sheet name="ค่าสอนและสัญจร" sheetId="1" r:id="rId1"/>
    <sheet name="ใบลงเวลาสอน" sheetId="2" r:id="rId2"/>
  </sheets>
  <definedNames>
    <definedName name="_xlnm.Print_Area" localSheetId="1">ใบลงเวลาสอน!$A$1:$G$37</definedName>
    <definedName name="_xlnm.Print_Area" localSheetId="0">ค่าสอนและสัญจร!$A$1:$L$38</definedName>
  </definedNames>
  <calcPr calcId="152511"/>
</workbook>
</file>

<file path=xl/calcChain.xml><?xml version="1.0" encoding="utf-8"?>
<calcChain xmlns="http://schemas.openxmlformats.org/spreadsheetml/2006/main">
  <c r="E8" i="2" l="1"/>
  <c r="L13" i="1" l="1"/>
  <c r="K13" i="1"/>
  <c r="F15" i="1" s="1"/>
  <c r="K15" i="1" s="1"/>
  <c r="G37" i="1"/>
  <c r="B37" i="1"/>
  <c r="A30" i="1"/>
  <c r="G30" i="1" s="1"/>
  <c r="A21" i="1"/>
  <c r="B36" i="1" s="1"/>
  <c r="K16" i="1" l="1"/>
  <c r="E33" i="1" s="1"/>
  <c r="G33" i="1" s="1"/>
</calcChain>
</file>

<file path=xl/comments1.xml><?xml version="1.0" encoding="utf-8"?>
<comments xmlns="http://schemas.openxmlformats.org/spreadsheetml/2006/main">
  <authors>
    <author>punnarat ngensombat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punnarat ngensombat: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<sst xmlns="http://schemas.openxmlformats.org/spreadsheetml/2006/main" count="109" uniqueCount="64">
  <si>
    <t>ลำดับที่</t>
  </si>
  <si>
    <t>ชื่อ-สกุล</t>
  </si>
  <si>
    <t>ระยะเวลาที่สอน</t>
  </si>
  <si>
    <t>สัปดาห์ที่</t>
  </si>
  <si>
    <t>วันเดือนปีที่สอน</t>
  </si>
  <si>
    <t>รายวิชาที่สอน</t>
  </si>
  <si>
    <t>จำนวนชั่วโมงที่สอน</t>
  </si>
  <si>
    <t>ทฤษฎี</t>
  </si>
  <si>
    <t>ปฏิบัติ</t>
  </si>
  <si>
    <t>ตำแหน่ง</t>
  </si>
  <si>
    <t>รวมเวลาสอน</t>
  </si>
  <si>
    <t>สรุปรายการขอเบิก</t>
  </si>
  <si>
    <t>บาท</t>
  </si>
  <si>
    <t>รวมเป็นจำนวนเงินทั้งสิ้น</t>
  </si>
  <si>
    <t>ข้าพเจ้าขอรับรองว่ารายงานข้างต้นเป็นความจริงและจำนวนเงินที่ขอเบิกถูกต้อง</t>
  </si>
  <si>
    <t>ใบรับเงิน</t>
  </si>
  <si>
    <t>ใบลงเวลาสอนสำหรับอาจารย์ผู้สอน</t>
  </si>
  <si>
    <t>รายวิชา</t>
  </si>
  <si>
    <t>วันเดือนปี</t>
  </si>
  <si>
    <t>เวลา</t>
  </si>
  <si>
    <t>หมายเหตุ</t>
  </si>
  <si>
    <t>ลายมือชื่อ</t>
  </si>
  <si>
    <t xml:space="preserve">ชื่อ-สกุล </t>
  </si>
  <si>
    <t>ข้าพเจ้าขอรับรองว่าผู้ขอเบิกมีสิทธิเบิกเงินค่าตอบแทนการสอน</t>
  </si>
  <si>
    <t>ชั่วโมง ๆ ละ</t>
  </si>
  <si>
    <t>จำนวน</t>
  </si>
  <si>
    <t>ลงชื่อ.................................................................ผู้จ่ายเงิน</t>
  </si>
  <si>
    <t>ค่าตอบแทนการสอนรายวิชาบรรยาย</t>
  </si>
  <si>
    <t xml:space="preserve"> </t>
  </si>
  <si>
    <t>บาท เป็นเงิน</t>
  </si>
  <si>
    <t>อนุมัติให้เบิกค่าตอบแทนการสอนตามจำนวนเงินดังกล่าวได้</t>
  </si>
  <si>
    <t xml:space="preserve">    ไว้ถูกต้องแล้ว</t>
  </si>
  <si>
    <t>..............................................</t>
  </si>
  <si>
    <t>ลงชื่อ...........................................................................ผู้รับรอง</t>
  </si>
  <si>
    <t>ลงชื่อ.........................................................................ผู้อนุมัติ</t>
  </si>
  <si>
    <t xml:space="preserve">       ได้รับเงินค่าตอบแทนการสอน              จำนวนเงิน </t>
  </si>
  <si>
    <t xml:space="preserve">    ลงชื่อ.....................................................................ผู้ขอเบิก</t>
  </si>
  <si>
    <t xml:space="preserve">              ลงชื่อ..........................................................................ผู้รับเงิน</t>
  </si>
  <si>
    <t>อาจารย์</t>
  </si>
  <si>
    <t>กลุ่ม 1  จำนวนนิสิต 31 คน</t>
  </si>
  <si>
    <t>09.00-12.00 น.</t>
  </si>
  <si>
    <r>
      <t xml:space="preserve">ภาคเรียนที่  </t>
    </r>
    <r>
      <rPr>
        <b/>
        <sz val="16"/>
        <color indexed="10"/>
        <rFont val="TH SarabunPSK"/>
        <family val="2"/>
      </rPr>
      <t>2/2554</t>
    </r>
    <r>
      <rPr>
        <b/>
        <sz val="16"/>
        <rFont val="TH SarabunPSK"/>
        <family val="2"/>
      </rPr>
      <t xml:space="preserve">   ชั้นปี  </t>
    </r>
    <r>
      <rPr>
        <b/>
        <sz val="16"/>
        <color indexed="10"/>
        <rFont val="TH SarabunPSK"/>
        <family val="2"/>
      </rPr>
      <t>2</t>
    </r>
  </si>
  <si>
    <t>อาจารย์ XXXXX</t>
  </si>
  <si>
    <r>
      <rPr>
        <b/>
        <sz val="16"/>
        <color indexed="10"/>
        <rFont val="TH SarabunPSK"/>
        <family val="2"/>
      </rPr>
      <t xml:space="preserve">คณะ…………….. </t>
    </r>
    <r>
      <rPr>
        <b/>
        <sz val="16"/>
        <rFont val="TH SarabunPSK"/>
        <family val="2"/>
      </rPr>
      <t xml:space="preserve"> มหาวิทยาลัยนเรศวร</t>
    </r>
  </si>
  <si>
    <r>
      <rPr>
        <b/>
        <sz val="20"/>
        <color indexed="10"/>
        <rFont val="TH SarabunPSK"/>
        <family val="2"/>
      </rPr>
      <t xml:space="preserve">คณะ    XXXXXXXX   </t>
    </r>
    <r>
      <rPr>
        <b/>
        <sz val="20"/>
        <rFont val="TH SarabunPSK"/>
        <family val="2"/>
      </rPr>
      <t xml:space="preserve"> มหาวิทยาลัยนเรศวร</t>
    </r>
  </si>
  <si>
    <t>14 ส.ค. - 25 ก.ย. 58</t>
  </si>
  <si>
    <t>205201 Communicateve</t>
  </si>
  <si>
    <t>English for Academic Analysis</t>
  </si>
  <si>
    <t>-</t>
  </si>
  <si>
    <t xml:space="preserve"> วันที่  25 กันยายน 2558</t>
  </si>
  <si>
    <t>ตำแหน่ง XXXXXX</t>
  </si>
  <si>
    <t>XXXXXX</t>
  </si>
  <si>
    <t>นางสาว  XXXX</t>
  </si>
  <si>
    <t>ห้อง ......</t>
  </si>
  <si>
    <t>หลักสูตร XXXXXX</t>
  </si>
  <si>
    <t>แบบใบเบิกค่าตอบแทนการสอนรายวิชาภาษาอังกฤษ ระดับปริญญาตรี</t>
  </si>
  <si>
    <t>ภาคเรียนที่....................................  ปีการศึกษา ................................................</t>
  </si>
  <si>
    <t>ตามรายการข้างต้นนี้จริง</t>
  </si>
  <si>
    <t>เงินค่าสอน  อาจารย์สังกัดคณะ......................................................................................................................................................</t>
  </si>
  <si>
    <t>14 ส.ค. 58</t>
  </si>
  <si>
    <t>15 ส.ค. 58</t>
  </si>
  <si>
    <t xml:space="preserve">หมายเหตุ : ลงชื่อการปฏิบัติงานตามการสอนจริงในการละครั้ง </t>
  </si>
  <si>
    <t>16 ส.ค. 58</t>
  </si>
  <si>
    <t>21 ก.ย.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</si>
</sst>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[$-107041E]d\ mmmm\ yyyy;@"/>
    <numFmt numFmtId="166" formatCode="[$-F800]dddd\,\ mmmm\ dd\,\ yyyy"/>
    <numFmt numFmtId="167" formatCode="\1\-\7"/>
    <numFmt numFmtId="168" formatCode="[$-107041E]d\ mmm\ yy;@"/>
  </numFmts>
  <fonts count="19" x14ac:knownFonts="1">
    <font>
      <sz val="10"/>
      <name val="Arial"/>
      <charset val="222"/>
    </font>
    <font>
      <sz val="8"/>
      <name val="Arial"/>
      <family val="2"/>
    </font>
    <font>
      <sz val="15"/>
      <name val="TH SarabunPSK"/>
      <family val="2"/>
    </font>
    <font>
      <sz val="15"/>
      <color indexed="12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12"/>
      <name val="TH SarabunPSK"/>
      <family val="2"/>
    </font>
    <font>
      <b/>
      <sz val="20"/>
      <name val="TH SarabunPSK"/>
      <family val="2"/>
    </font>
    <font>
      <b/>
      <sz val="20"/>
      <color indexed="10"/>
      <name val="TH SarabunPSK"/>
      <family val="2"/>
    </font>
    <font>
      <b/>
      <sz val="16"/>
      <color indexed="10"/>
      <name val="TH SarabunPSK"/>
      <family val="2"/>
    </font>
    <font>
      <sz val="15"/>
      <color rgb="FFFF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4"/>
      <color theme="1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49" fontId="2" fillId="0" borderId="0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 applyBorder="1" applyAlignment="1"/>
    <xf numFmtId="0" fontId="3" fillId="0" borderId="0" xfId="0" applyFont="1" applyBorder="1" applyAlignment="1"/>
    <xf numFmtId="0" fontId="8" fillId="0" borderId="0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5" xfId="0" applyFont="1" applyBorder="1"/>
    <xf numFmtId="0" fontId="8" fillId="0" borderId="0" xfId="0" applyFont="1" applyBorder="1" applyAlignment="1">
      <alignment horizontal="right"/>
    </xf>
    <xf numFmtId="3" fontId="7" fillId="0" borderId="8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7" fillId="0" borderId="0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1" fontId="9" fillId="0" borderId="4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0" fontId="7" fillId="0" borderId="0" xfId="0" applyFont="1" applyBorder="1" applyAlignment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1" fontId="7" fillId="0" borderId="22" xfId="0" applyNumberFormat="1" applyFont="1" applyBorder="1" applyAlignment="1">
      <alignment horizontal="center"/>
    </xf>
    <xf numFmtId="3" fontId="15" fillId="0" borderId="8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6" fontId="13" fillId="0" borderId="27" xfId="0" applyNumberFormat="1" applyFont="1" applyBorder="1" applyAlignment="1">
      <alignment horizontal="center" vertical="center"/>
    </xf>
    <xf numFmtId="0" fontId="13" fillId="0" borderId="10" xfId="0" applyFont="1" applyBorder="1"/>
    <xf numFmtId="0" fontId="13" fillId="0" borderId="28" xfId="0" applyFont="1" applyBorder="1"/>
    <xf numFmtId="165" fontId="13" fillId="0" borderId="29" xfId="0" applyNumberFormat="1" applyFont="1" applyBorder="1" applyAlignment="1">
      <alignment horizontal="center"/>
    </xf>
    <xf numFmtId="0" fontId="13" fillId="0" borderId="22" xfId="0" applyFont="1" applyBorder="1"/>
    <xf numFmtId="1" fontId="7" fillId="0" borderId="8" xfId="0" applyNumberFormat="1" applyFont="1" applyBorder="1" applyAlignment="1">
      <alignment horizontal="center"/>
    </xf>
    <xf numFmtId="165" fontId="2" fillId="0" borderId="27" xfId="0" applyNumberFormat="1" applyFont="1" applyBorder="1" applyAlignment="1">
      <alignment horizontal="center"/>
    </xf>
    <xf numFmtId="1" fontId="14" fillId="0" borderId="1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7" fontId="14" fillId="0" borderId="4" xfId="0" applyNumberFormat="1" applyFont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7" fillId="0" borderId="43" xfId="0" applyFont="1" applyBorder="1"/>
    <xf numFmtId="0" fontId="8" fillId="0" borderId="44" xfId="0" applyFont="1" applyBorder="1"/>
    <xf numFmtId="0" fontId="8" fillId="0" borderId="44" xfId="0" applyFont="1" applyBorder="1" applyAlignment="1">
      <alignment horizontal="center"/>
    </xf>
    <xf numFmtId="0" fontId="8" fillId="0" borderId="45" xfId="0" applyFont="1" applyBorder="1"/>
    <xf numFmtId="0" fontId="13" fillId="0" borderId="0" xfId="0" applyFont="1"/>
    <xf numFmtId="0" fontId="13" fillId="0" borderId="0" xfId="0" applyFont="1" applyBorder="1"/>
    <xf numFmtId="165" fontId="13" fillId="0" borderId="0" xfId="0" applyNumberFormat="1" applyFont="1" applyBorder="1" applyAlignment="1">
      <alignment horizontal="center"/>
    </xf>
    <xf numFmtId="0" fontId="8" fillId="0" borderId="25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16" fillId="0" borderId="27" xfId="0" applyNumberFormat="1" applyFont="1" applyBorder="1" applyAlignment="1">
      <alignment horizontal="center" vertical="center"/>
    </xf>
    <xf numFmtId="0" fontId="16" fillId="0" borderId="26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7" fillId="0" borderId="34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165" fontId="14" fillId="0" borderId="27" xfId="0" applyNumberFormat="1" applyFont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165" fontId="14" fillId="0" borderId="26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65" fontId="9" fillId="0" borderId="25" xfId="0" applyNumberFormat="1" applyFont="1" applyBorder="1" applyAlignment="1">
      <alignment horizontal="center" vertical="center"/>
    </xf>
    <xf numFmtId="165" fontId="9" fillId="0" borderId="32" xfId="0" applyNumberFormat="1" applyFont="1" applyBorder="1" applyAlignment="1">
      <alignment horizontal="center" vertical="center"/>
    </xf>
    <xf numFmtId="165" fontId="9" fillId="0" borderId="24" xfId="0" applyNumberFormat="1" applyFont="1" applyBorder="1" applyAlignment="1">
      <alignment horizontal="center" vertical="center"/>
    </xf>
    <xf numFmtId="49" fontId="16" fillId="0" borderId="31" xfId="0" applyNumberFormat="1" applyFont="1" applyBorder="1" applyAlignment="1">
      <alignment horizontal="center" vertical="center"/>
    </xf>
    <xf numFmtId="49" fontId="16" fillId="0" borderId="33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8" fontId="8" fillId="0" borderId="1" xfId="0" applyNumberFormat="1" applyFont="1" applyBorder="1" applyAlignment="1">
      <alignment horizontal="center"/>
    </xf>
    <xf numFmtId="168" fontId="8" fillId="0" borderId="0" xfId="0" applyNumberFormat="1" applyFont="1" applyBorder="1" applyAlignment="1">
      <alignment horizontal="center"/>
    </xf>
    <xf numFmtId="168" fontId="8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7" fillId="2" borderId="30" xfId="0" applyNumberFormat="1" applyFont="1" applyFill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31" xfId="0" applyNumberFormat="1" applyFont="1" applyFill="1" applyBorder="1" applyAlignment="1">
      <alignment horizontal="center" vertical="center"/>
    </xf>
    <xf numFmtId="49" fontId="7" fillId="2" borderId="33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165" fontId="14" fillId="0" borderId="0" xfId="0" applyNumberFormat="1" applyFont="1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16" fillId="0" borderId="1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20</xdr:row>
      <xdr:rowOff>38100</xdr:rowOff>
    </xdr:from>
    <xdr:to>
      <xdr:col>6</xdr:col>
      <xdr:colOff>657225</xdr:colOff>
      <xdr:row>20</xdr:row>
      <xdr:rowOff>238125</xdr:rowOff>
    </xdr:to>
    <xdr:sp macro="" textlink="">
      <xdr:nvSpPr>
        <xdr:cNvPr id="1190" name="AutoShape 152"/>
        <xdr:cNvSpPr>
          <a:spLocks noChangeArrowheads="1"/>
        </xdr:cNvSpPr>
      </xdr:nvSpPr>
      <xdr:spPr bwMode="auto">
        <a:xfrm>
          <a:off x="3133725" y="7915275"/>
          <a:ext cx="2219325" cy="2000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1066800</xdr:colOff>
      <xdr:row>35</xdr:row>
      <xdr:rowOff>38100</xdr:rowOff>
    </xdr:from>
    <xdr:to>
      <xdr:col>3</xdr:col>
      <xdr:colOff>1181100</xdr:colOff>
      <xdr:row>35</xdr:row>
      <xdr:rowOff>238125</xdr:rowOff>
    </xdr:to>
    <xdr:sp macro="" textlink="">
      <xdr:nvSpPr>
        <xdr:cNvPr id="1191" name="AutoShape 153"/>
        <xdr:cNvSpPr>
          <a:spLocks noChangeArrowheads="1"/>
        </xdr:cNvSpPr>
      </xdr:nvSpPr>
      <xdr:spPr bwMode="auto">
        <a:xfrm>
          <a:off x="1581150" y="12401550"/>
          <a:ext cx="2085975" cy="2000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381000</xdr:colOff>
      <xdr:row>32</xdr:row>
      <xdr:rowOff>104775</xdr:rowOff>
    </xdr:from>
    <xdr:to>
      <xdr:col>10</xdr:col>
      <xdr:colOff>47625</xdr:colOff>
      <xdr:row>32</xdr:row>
      <xdr:rowOff>304800</xdr:rowOff>
    </xdr:to>
    <xdr:sp macro="" textlink="">
      <xdr:nvSpPr>
        <xdr:cNvPr id="1192" name="AutoShape 154"/>
        <xdr:cNvSpPr>
          <a:spLocks noChangeArrowheads="1"/>
        </xdr:cNvSpPr>
      </xdr:nvSpPr>
      <xdr:spPr bwMode="auto">
        <a:xfrm>
          <a:off x="4657725" y="11401425"/>
          <a:ext cx="2409825" cy="2000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28575</xdr:colOff>
      <xdr:row>35</xdr:row>
      <xdr:rowOff>28575</xdr:rowOff>
    </xdr:from>
    <xdr:to>
      <xdr:col>10</xdr:col>
      <xdr:colOff>504825</xdr:colOff>
      <xdr:row>35</xdr:row>
      <xdr:rowOff>228600</xdr:rowOff>
    </xdr:to>
    <xdr:sp macro="" textlink="">
      <xdr:nvSpPr>
        <xdr:cNvPr id="1193" name="AutoShape 155"/>
        <xdr:cNvSpPr>
          <a:spLocks noChangeArrowheads="1"/>
        </xdr:cNvSpPr>
      </xdr:nvSpPr>
      <xdr:spPr bwMode="auto">
        <a:xfrm>
          <a:off x="5438775" y="12392025"/>
          <a:ext cx="2085975" cy="2000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L38"/>
  <sheetViews>
    <sheetView showGridLines="0" view="pageBreakPreview" topLeftCell="A10" zoomScale="125" zoomScaleNormal="100" workbookViewId="0">
      <selection activeCell="K3" sqref="K3:L3"/>
    </sheetView>
  </sheetViews>
  <sheetFormatPr defaultRowHeight="19.5" x14ac:dyDescent="0.3"/>
  <cols>
    <col min="1" max="1" width="7" style="1" customWidth="1"/>
    <col min="2" max="2" width="25.85546875" style="1" customWidth="1"/>
    <col min="3" max="3" width="3.7109375" style="1" customWidth="1"/>
    <col min="4" max="4" width="13.7109375" style="1" customWidth="1"/>
    <col min="5" max="5" width="8.140625" style="1" bestFit="1" customWidth="1"/>
    <col min="6" max="6" width="6.28515625" style="1" customWidth="1"/>
    <col min="7" max="7" width="10.7109375" style="1" customWidth="1"/>
    <col min="8" max="8" width="2.85546875" style="1" customWidth="1"/>
    <col min="9" max="9" width="8.7109375" style="1" customWidth="1"/>
    <col min="10" max="10" width="16.28515625" style="1" customWidth="1"/>
    <col min="11" max="11" width="9.28515625" style="1" customWidth="1"/>
    <col min="12" max="12" width="10.7109375" style="1" customWidth="1"/>
    <col min="13" max="16384" width="9.140625" style="1"/>
  </cols>
  <sheetData>
    <row r="1" spans="1:12" ht="30" customHeight="1" x14ac:dyDescent="0.4">
      <c r="A1" s="108" t="s">
        <v>55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2" ht="26.25" x14ac:dyDescent="0.4">
      <c r="A2" s="111" t="s">
        <v>44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3"/>
    </row>
    <row r="3" spans="1:12" ht="13.5" customHeight="1" x14ac:dyDescent="0.3">
      <c r="A3" s="2"/>
      <c r="B3" s="3"/>
      <c r="C3" s="3"/>
      <c r="D3" s="4"/>
      <c r="E3" s="3"/>
      <c r="F3" s="3"/>
      <c r="G3" s="3"/>
      <c r="H3" s="3"/>
      <c r="I3" s="9"/>
      <c r="J3" s="9"/>
      <c r="K3" s="9"/>
      <c r="L3" s="5"/>
    </row>
    <row r="4" spans="1:12" ht="20.100000000000001" customHeight="1" x14ac:dyDescent="0.3">
      <c r="A4" s="134" t="s">
        <v>56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6"/>
    </row>
    <row r="5" spans="1:12" ht="20.100000000000001" customHeight="1" x14ac:dyDescent="0.3">
      <c r="A5" s="2"/>
      <c r="B5" s="3"/>
      <c r="C5" s="3"/>
      <c r="D5" s="4"/>
      <c r="E5" s="3"/>
      <c r="F5" s="3"/>
      <c r="G5" s="3"/>
      <c r="H5" s="3"/>
      <c r="I5" s="10"/>
      <c r="J5" s="10"/>
      <c r="K5" s="10"/>
      <c r="L5" s="5"/>
    </row>
    <row r="6" spans="1:12" ht="25.5" customHeight="1" x14ac:dyDescent="0.35">
      <c r="A6" s="137" t="s">
        <v>58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9"/>
    </row>
    <row r="7" spans="1:12" ht="17.25" customHeight="1" thickBot="1" x14ac:dyDescent="0.4">
      <c r="A7" s="13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s="6" customFormat="1" ht="20.100000000000001" customHeight="1" x14ac:dyDescent="0.35">
      <c r="A8" s="126" t="s">
        <v>0</v>
      </c>
      <c r="B8" s="114" t="s">
        <v>1</v>
      </c>
      <c r="C8" s="115"/>
      <c r="D8" s="128" t="s">
        <v>9</v>
      </c>
      <c r="E8" s="118" t="s">
        <v>2</v>
      </c>
      <c r="F8" s="119"/>
      <c r="G8" s="119"/>
      <c r="H8" s="120"/>
      <c r="I8" s="130" t="s">
        <v>5</v>
      </c>
      <c r="J8" s="131"/>
      <c r="K8" s="124" t="s">
        <v>6</v>
      </c>
      <c r="L8" s="125"/>
    </row>
    <row r="9" spans="1:12" s="6" customFormat="1" ht="20.100000000000001" customHeight="1" x14ac:dyDescent="0.35">
      <c r="A9" s="127"/>
      <c r="B9" s="116"/>
      <c r="C9" s="117"/>
      <c r="D9" s="129"/>
      <c r="E9" s="31" t="s">
        <v>3</v>
      </c>
      <c r="F9" s="121" t="s">
        <v>4</v>
      </c>
      <c r="G9" s="122"/>
      <c r="H9" s="123"/>
      <c r="I9" s="132"/>
      <c r="J9" s="133"/>
      <c r="K9" s="31" t="s">
        <v>7</v>
      </c>
      <c r="L9" s="32" t="s">
        <v>8</v>
      </c>
    </row>
    <row r="10" spans="1:12" ht="12" customHeight="1" x14ac:dyDescent="0.3">
      <c r="A10" s="14"/>
      <c r="B10" s="87"/>
      <c r="C10" s="88"/>
      <c r="D10" s="15"/>
      <c r="E10" s="16"/>
      <c r="F10" s="89"/>
      <c r="G10" s="90"/>
      <c r="H10" s="91"/>
      <c r="I10" s="75"/>
      <c r="J10" s="76"/>
      <c r="K10" s="28"/>
      <c r="L10" s="29"/>
    </row>
    <row r="11" spans="1:12" ht="20.100000000000001" customHeight="1" x14ac:dyDescent="0.3">
      <c r="A11" s="14">
        <v>1</v>
      </c>
      <c r="B11" s="101" t="s">
        <v>42</v>
      </c>
      <c r="C11" s="102"/>
      <c r="D11" s="49" t="s">
        <v>38</v>
      </c>
      <c r="E11" s="64">
        <v>42186</v>
      </c>
      <c r="F11" s="84" t="s">
        <v>45</v>
      </c>
      <c r="G11" s="85"/>
      <c r="H11" s="86"/>
      <c r="I11" s="77" t="s">
        <v>46</v>
      </c>
      <c r="J11" s="78"/>
      <c r="K11" s="50">
        <v>14</v>
      </c>
      <c r="L11" s="61" t="s">
        <v>48</v>
      </c>
    </row>
    <row r="12" spans="1:12" ht="24.75" customHeight="1" x14ac:dyDescent="0.3">
      <c r="A12" s="33"/>
      <c r="B12" s="103"/>
      <c r="C12" s="104"/>
      <c r="D12" s="34"/>
      <c r="E12" s="35"/>
      <c r="F12" s="105"/>
      <c r="G12" s="106"/>
      <c r="H12" s="107"/>
      <c r="I12" s="92" t="s">
        <v>47</v>
      </c>
      <c r="J12" s="93"/>
      <c r="K12" s="36"/>
      <c r="L12" s="37"/>
    </row>
    <row r="13" spans="1:12" ht="20.100000000000001" customHeight="1" thickBot="1" x14ac:dyDescent="0.4">
      <c r="A13" s="82" t="s">
        <v>10</v>
      </c>
      <c r="B13" s="83"/>
      <c r="C13" s="83"/>
      <c r="D13" s="83"/>
      <c r="E13" s="83"/>
      <c r="F13" s="83"/>
      <c r="G13" s="83"/>
      <c r="H13" s="83"/>
      <c r="I13" s="83"/>
      <c r="J13" s="83"/>
      <c r="K13" s="51">
        <f>SUM(K10:K12)</f>
        <v>14</v>
      </c>
      <c r="L13" s="65">
        <f>SUM(L10:L12)</f>
        <v>0</v>
      </c>
    </row>
    <row r="14" spans="1:12" ht="20.100000000000001" customHeight="1" thickBot="1" x14ac:dyDescent="0.4">
      <c r="A14" s="68" t="s">
        <v>11</v>
      </c>
      <c r="B14" s="69"/>
      <c r="C14" s="69"/>
      <c r="D14" s="69"/>
      <c r="E14" s="70"/>
      <c r="F14" s="69"/>
      <c r="G14" s="69"/>
      <c r="H14" s="69"/>
      <c r="I14" s="69"/>
      <c r="J14" s="69"/>
      <c r="K14" s="69"/>
      <c r="L14" s="71"/>
    </row>
    <row r="15" spans="1:12" s="7" customFormat="1" ht="30" customHeight="1" x14ac:dyDescent="0.35">
      <c r="A15" s="13"/>
      <c r="B15" s="11" t="s">
        <v>27</v>
      </c>
      <c r="C15" s="11"/>
      <c r="D15" s="11"/>
      <c r="E15" s="18" t="s">
        <v>25</v>
      </c>
      <c r="F15" s="59">
        <f>K13</f>
        <v>14</v>
      </c>
      <c r="G15" s="62" t="s">
        <v>24</v>
      </c>
      <c r="H15" s="62"/>
      <c r="I15" s="52">
        <v>150</v>
      </c>
      <c r="J15" s="63" t="s">
        <v>29</v>
      </c>
      <c r="K15" s="19">
        <f>F15*I15</f>
        <v>2100</v>
      </c>
      <c r="L15" s="12" t="s">
        <v>12</v>
      </c>
    </row>
    <row r="16" spans="1:12" ht="32.25" customHeight="1" thickBot="1" x14ac:dyDescent="0.4">
      <c r="A16" s="13"/>
      <c r="B16" s="11"/>
      <c r="C16" s="11"/>
      <c r="D16" s="11"/>
      <c r="E16" s="11"/>
      <c r="F16" s="11"/>
      <c r="G16" s="11"/>
      <c r="H16" s="30" t="s">
        <v>13</v>
      </c>
      <c r="I16" s="30"/>
      <c r="J16" s="30"/>
      <c r="K16" s="20">
        <f>SUM(K15:K15)</f>
        <v>2100</v>
      </c>
      <c r="L16" s="12" t="s">
        <v>12</v>
      </c>
    </row>
    <row r="17" spans="1:12" s="8" customFormat="1" ht="9.9499999999999993" customHeight="1" thickTop="1" thickBot="1" x14ac:dyDescent="0.4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3"/>
    </row>
    <row r="18" spans="1:12" ht="28.5" customHeight="1" x14ac:dyDescent="0.35">
      <c r="A18" s="140" t="s">
        <v>14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2"/>
    </row>
    <row r="19" spans="1:12" ht="39.950000000000003" customHeight="1" x14ac:dyDescent="0.35">
      <c r="A19" s="1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2"/>
    </row>
    <row r="20" spans="1:12" ht="21" x14ac:dyDescent="0.35">
      <c r="A20" s="100" t="s">
        <v>36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6"/>
    </row>
    <row r="21" spans="1:12" ht="21" customHeight="1" x14ac:dyDescent="0.35">
      <c r="A21" s="100" t="str">
        <f>B11</f>
        <v>อาจารย์ XXXXX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6"/>
    </row>
    <row r="22" spans="1:12" ht="21" x14ac:dyDescent="0.35">
      <c r="A22" s="143" t="s">
        <v>49</v>
      </c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5"/>
    </row>
    <row r="23" spans="1:12" ht="9" customHeight="1" thickBot="1" x14ac:dyDescent="0.4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ht="20.100000000000001" customHeight="1" x14ac:dyDescent="0.35">
      <c r="A24" s="140" t="s">
        <v>23</v>
      </c>
      <c r="B24" s="141"/>
      <c r="C24" s="141"/>
      <c r="D24" s="141"/>
      <c r="E24" s="141"/>
      <c r="F24" s="142"/>
      <c r="G24" s="140" t="s">
        <v>30</v>
      </c>
      <c r="H24" s="141"/>
      <c r="I24" s="141"/>
      <c r="J24" s="141"/>
      <c r="K24" s="141"/>
      <c r="L24" s="142"/>
    </row>
    <row r="25" spans="1:12" ht="20.100000000000001" customHeight="1" x14ac:dyDescent="0.35">
      <c r="A25" s="100" t="s">
        <v>57</v>
      </c>
      <c r="B25" s="95"/>
      <c r="C25" s="95"/>
      <c r="D25" s="95"/>
      <c r="E25" s="95"/>
      <c r="F25" s="96"/>
      <c r="G25" s="11"/>
      <c r="H25" s="11"/>
      <c r="I25" s="11"/>
      <c r="J25" s="11"/>
      <c r="K25" s="11"/>
      <c r="L25" s="12"/>
    </row>
    <row r="26" spans="1:12" ht="39.950000000000003" customHeight="1" x14ac:dyDescent="0.35">
      <c r="A26" s="13"/>
      <c r="B26" s="11"/>
      <c r="C26" s="11"/>
      <c r="D26" s="11"/>
      <c r="E26" s="11"/>
      <c r="F26" s="12"/>
      <c r="G26" s="3"/>
      <c r="H26" s="3"/>
      <c r="I26" s="3"/>
      <c r="J26" s="3"/>
      <c r="K26" s="3"/>
      <c r="L26" s="12"/>
    </row>
    <row r="27" spans="1:12" ht="20.100000000000001" customHeight="1" x14ac:dyDescent="0.35">
      <c r="A27" s="100" t="s">
        <v>33</v>
      </c>
      <c r="B27" s="95"/>
      <c r="C27" s="95"/>
      <c r="D27" s="95"/>
      <c r="E27" s="95"/>
      <c r="F27" s="96"/>
      <c r="G27" s="100" t="s">
        <v>34</v>
      </c>
      <c r="H27" s="95"/>
      <c r="I27" s="95"/>
      <c r="J27" s="95"/>
      <c r="K27" s="95"/>
      <c r="L27" s="96"/>
    </row>
    <row r="28" spans="1:12" ht="19.5" customHeight="1" x14ac:dyDescent="0.35">
      <c r="A28" s="100" t="s">
        <v>51</v>
      </c>
      <c r="B28" s="95"/>
      <c r="C28" s="95"/>
      <c r="D28" s="95"/>
      <c r="E28" s="95"/>
      <c r="F28" s="96"/>
      <c r="G28" s="100" t="s">
        <v>51</v>
      </c>
      <c r="H28" s="95"/>
      <c r="I28" s="95"/>
      <c r="J28" s="95"/>
      <c r="K28" s="95"/>
      <c r="L28" s="96"/>
    </row>
    <row r="29" spans="1:12" ht="24" customHeight="1" x14ac:dyDescent="0.35">
      <c r="A29" s="100" t="s">
        <v>50</v>
      </c>
      <c r="B29" s="95"/>
      <c r="C29" s="95"/>
      <c r="D29" s="95"/>
      <c r="E29" s="95"/>
      <c r="F29" s="96"/>
      <c r="G29" s="100" t="s">
        <v>50</v>
      </c>
      <c r="H29" s="95"/>
      <c r="I29" s="95"/>
      <c r="J29" s="95"/>
      <c r="K29" s="95"/>
      <c r="L29" s="96"/>
    </row>
    <row r="30" spans="1:12" ht="21" customHeight="1" x14ac:dyDescent="0.35">
      <c r="A30" s="94" t="str">
        <f>A22</f>
        <v xml:space="preserve"> วันที่  25 กันยายน 2558</v>
      </c>
      <c r="B30" s="95"/>
      <c r="C30" s="95"/>
      <c r="D30" s="95"/>
      <c r="E30" s="95"/>
      <c r="F30" s="96"/>
      <c r="G30" s="97" t="str">
        <f>A30</f>
        <v xml:space="preserve"> วันที่  25 กันยายน 2558</v>
      </c>
      <c r="H30" s="98"/>
      <c r="I30" s="98"/>
      <c r="J30" s="98"/>
      <c r="K30" s="98"/>
      <c r="L30" s="99"/>
    </row>
    <row r="31" spans="1:12" ht="9" customHeight="1" thickBot="1" x14ac:dyDescent="0.4">
      <c r="A31" s="21"/>
      <c r="B31" s="22"/>
      <c r="C31" s="22"/>
      <c r="D31" s="22"/>
      <c r="E31" s="22"/>
      <c r="F31" s="23"/>
      <c r="G31" s="22"/>
      <c r="H31" s="22"/>
      <c r="I31" s="22"/>
      <c r="J31" s="22"/>
      <c r="K31" s="22"/>
      <c r="L31" s="23"/>
    </row>
    <row r="32" spans="1:12" ht="20.100000000000001" customHeight="1" x14ac:dyDescent="0.35">
      <c r="A32" s="17" t="s">
        <v>15</v>
      </c>
      <c r="B32" s="3"/>
      <c r="C32" s="24"/>
      <c r="D32" s="11"/>
      <c r="E32" s="11"/>
      <c r="F32" s="11"/>
      <c r="G32" s="11"/>
      <c r="H32" s="11"/>
      <c r="I32" s="11"/>
      <c r="J32" s="11"/>
      <c r="K32" s="11"/>
      <c r="L32" s="12"/>
    </row>
    <row r="33" spans="1:12" ht="24.95" customHeight="1" thickBot="1" x14ac:dyDescent="0.4">
      <c r="A33" s="21"/>
      <c r="B33" s="81" t="s">
        <v>35</v>
      </c>
      <c r="C33" s="81"/>
      <c r="D33" s="81"/>
      <c r="E33" s="66">
        <f>K16</f>
        <v>2100</v>
      </c>
      <c r="F33" s="22" t="s">
        <v>12</v>
      </c>
      <c r="G33" s="79" t="str">
        <f>BAHTTEXT(E33)</f>
        <v>สองพันหนึ่งร้อยบาทถ้วน</v>
      </c>
      <c r="H33" s="80"/>
      <c r="I33" s="80"/>
      <c r="J33" s="80"/>
      <c r="K33" s="67" t="s">
        <v>31</v>
      </c>
      <c r="L33" s="23"/>
    </row>
    <row r="34" spans="1:12" ht="39.950000000000003" customHeight="1" x14ac:dyDescent="0.35">
      <c r="A34" s="1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2"/>
    </row>
    <row r="35" spans="1:12" ht="20.100000000000001" customHeight="1" x14ac:dyDescent="0.35">
      <c r="A35" s="13"/>
      <c r="B35" s="149" t="s">
        <v>37</v>
      </c>
      <c r="C35" s="149"/>
      <c r="D35" s="149"/>
      <c r="E35" s="149"/>
      <c r="F35" s="149"/>
      <c r="G35" s="95" t="s">
        <v>26</v>
      </c>
      <c r="H35" s="95"/>
      <c r="I35" s="95"/>
      <c r="J35" s="95"/>
      <c r="K35" s="95"/>
      <c r="L35" s="96"/>
    </row>
    <row r="36" spans="1:12" ht="20.100000000000001" customHeight="1" x14ac:dyDescent="0.35">
      <c r="A36" s="13" t="s">
        <v>28</v>
      </c>
      <c r="B36" s="95" t="str">
        <f>A21</f>
        <v>อาจารย์ XXXXX</v>
      </c>
      <c r="C36" s="95"/>
      <c r="D36" s="95"/>
      <c r="E36" s="95"/>
      <c r="F36" s="95"/>
      <c r="G36" s="147" t="s">
        <v>52</v>
      </c>
      <c r="H36" s="147"/>
      <c r="I36" s="147"/>
      <c r="J36" s="147"/>
      <c r="K36" s="147"/>
      <c r="L36" s="148"/>
    </row>
    <row r="37" spans="1:12" ht="20.100000000000001" customHeight="1" x14ac:dyDescent="0.35">
      <c r="A37" s="13"/>
      <c r="B37" s="146" t="str">
        <f>A22</f>
        <v xml:space="preserve"> วันที่  25 กันยายน 2558</v>
      </c>
      <c r="C37" s="95"/>
      <c r="D37" s="95"/>
      <c r="E37" s="95"/>
      <c r="F37" s="95"/>
      <c r="G37" s="146" t="str">
        <f>A22</f>
        <v xml:space="preserve"> วันที่  25 กันยายน 2558</v>
      </c>
      <c r="H37" s="95"/>
      <c r="I37" s="95"/>
      <c r="J37" s="95"/>
      <c r="K37" s="95"/>
      <c r="L37" s="96"/>
    </row>
    <row r="38" spans="1:12" ht="9" customHeight="1" thickBot="1" x14ac:dyDescent="0.35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7"/>
    </row>
  </sheetData>
  <mergeCells count="44">
    <mergeCell ref="B37:F37"/>
    <mergeCell ref="G37:L37"/>
    <mergeCell ref="G35:L35"/>
    <mergeCell ref="G36:L36"/>
    <mergeCell ref="B36:F36"/>
    <mergeCell ref="B35:F35"/>
    <mergeCell ref="A20:L20"/>
    <mergeCell ref="A18:L18"/>
    <mergeCell ref="G29:L29"/>
    <mergeCell ref="A29:F29"/>
    <mergeCell ref="A21:L21"/>
    <mergeCell ref="A24:F24"/>
    <mergeCell ref="G24:L24"/>
    <mergeCell ref="A28:F28"/>
    <mergeCell ref="G28:L28"/>
    <mergeCell ref="A22:L22"/>
    <mergeCell ref="A25:F25"/>
    <mergeCell ref="A1:L1"/>
    <mergeCell ref="A2:L2"/>
    <mergeCell ref="B8:C9"/>
    <mergeCell ref="E8:H8"/>
    <mergeCell ref="F9:H9"/>
    <mergeCell ref="K8:L8"/>
    <mergeCell ref="A8:A9"/>
    <mergeCell ref="D8:D9"/>
    <mergeCell ref="I8:J9"/>
    <mergeCell ref="A4:L4"/>
    <mergeCell ref="A6:L6"/>
    <mergeCell ref="I10:J10"/>
    <mergeCell ref="I11:J11"/>
    <mergeCell ref="G33:J33"/>
    <mergeCell ref="B33:D33"/>
    <mergeCell ref="A13:J13"/>
    <mergeCell ref="F11:H11"/>
    <mergeCell ref="B10:C10"/>
    <mergeCell ref="F10:H10"/>
    <mergeCell ref="I12:J12"/>
    <mergeCell ref="A30:F30"/>
    <mergeCell ref="G30:L30"/>
    <mergeCell ref="A27:F27"/>
    <mergeCell ref="G27:L27"/>
    <mergeCell ref="B11:C11"/>
    <mergeCell ref="B12:C12"/>
    <mergeCell ref="F12:H12"/>
  </mergeCells>
  <phoneticPr fontId="1" type="noConversion"/>
  <printOptions horizontalCentered="1" verticalCentered="1"/>
  <pageMargins left="0.19685039370078741" right="0.19685039370078741" top="0.23622047244094491" bottom="0.19685039370078741" header="0.31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G37"/>
  <sheetViews>
    <sheetView showGridLines="0" tabSelected="1" view="pageBreakPreview" topLeftCell="A37" zoomScale="120" zoomScaleNormal="100" zoomScaleSheetLayoutView="120" workbookViewId="0">
      <selection activeCell="D33" sqref="D33"/>
    </sheetView>
  </sheetViews>
  <sheetFormatPr defaultRowHeight="19.5" x14ac:dyDescent="0.3"/>
  <cols>
    <col min="1" max="1" width="8.28515625" style="1" customWidth="1"/>
    <col min="2" max="2" width="20.28515625" style="1" customWidth="1"/>
    <col min="3" max="3" width="17.42578125" style="1" customWidth="1"/>
    <col min="4" max="4" width="13.85546875" style="1" customWidth="1"/>
    <col min="5" max="5" width="20" style="1" customWidth="1"/>
    <col min="6" max="6" width="22.28515625" style="1" customWidth="1"/>
    <col min="7" max="7" width="9.5703125" style="1" customWidth="1"/>
    <col min="8" max="16384" width="9.140625" style="1"/>
  </cols>
  <sheetData>
    <row r="1" spans="1:7" ht="21" x14ac:dyDescent="0.35">
      <c r="A1" s="157" t="s">
        <v>16</v>
      </c>
      <c r="B1" s="157"/>
      <c r="C1" s="157"/>
      <c r="D1" s="157"/>
      <c r="E1" s="157"/>
      <c r="F1" s="157"/>
      <c r="G1" s="157"/>
    </row>
    <row r="2" spans="1:7" ht="21" x14ac:dyDescent="0.35">
      <c r="A2" s="157" t="s">
        <v>43</v>
      </c>
      <c r="B2" s="157"/>
      <c r="C2" s="157"/>
      <c r="D2" s="157"/>
      <c r="E2" s="157"/>
      <c r="F2" s="157"/>
      <c r="G2" s="157"/>
    </row>
    <row r="3" spans="1:7" ht="21" x14ac:dyDescent="0.35">
      <c r="A3" s="158" t="s">
        <v>54</v>
      </c>
      <c r="B3" s="157"/>
      <c r="C3" s="157"/>
      <c r="D3" s="157"/>
      <c r="E3" s="157"/>
      <c r="F3" s="157"/>
      <c r="G3" s="157"/>
    </row>
    <row r="4" spans="1:7" ht="21" x14ac:dyDescent="0.35">
      <c r="A4" s="157" t="s">
        <v>41</v>
      </c>
      <c r="B4" s="157"/>
      <c r="C4" s="157"/>
      <c r="D4" s="157"/>
      <c r="E4" s="157"/>
      <c r="F4" s="157"/>
      <c r="G4" s="157"/>
    </row>
    <row r="5" spans="1:7" ht="20.25" thickBot="1" x14ac:dyDescent="0.35"/>
    <row r="6" spans="1:7" ht="21" x14ac:dyDescent="0.35">
      <c r="A6" s="155" t="s">
        <v>17</v>
      </c>
      <c r="B6" s="156"/>
      <c r="C6" s="38" t="s">
        <v>18</v>
      </c>
      <c r="D6" s="39" t="s">
        <v>19</v>
      </c>
      <c r="E6" s="39" t="s">
        <v>22</v>
      </c>
      <c r="F6" s="39" t="s">
        <v>21</v>
      </c>
      <c r="G6" s="40" t="s">
        <v>20</v>
      </c>
    </row>
    <row r="7" spans="1:7" x14ac:dyDescent="0.3">
      <c r="A7" s="45"/>
      <c r="B7" s="46"/>
      <c r="C7" s="47"/>
      <c r="D7" s="41"/>
      <c r="E7" s="41"/>
      <c r="F7" s="41"/>
      <c r="G7" s="48"/>
    </row>
    <row r="8" spans="1:7" x14ac:dyDescent="0.3">
      <c r="A8" s="154" t="s">
        <v>46</v>
      </c>
      <c r="B8" s="78"/>
      <c r="C8" s="60" t="s">
        <v>59</v>
      </c>
      <c r="D8" s="53" t="s">
        <v>40</v>
      </c>
      <c r="E8" s="41" t="str">
        <f>ค่าสอนและสัญจร!B11</f>
        <v>อาจารย์ XXXXX</v>
      </c>
      <c r="F8" s="41" t="s">
        <v>32</v>
      </c>
      <c r="G8" s="42"/>
    </row>
    <row r="9" spans="1:7" x14ac:dyDescent="0.3">
      <c r="A9" s="150" t="s">
        <v>47</v>
      </c>
      <c r="B9" s="151"/>
      <c r="C9" s="54"/>
      <c r="D9" s="53" t="s">
        <v>53</v>
      </c>
      <c r="E9" s="53"/>
      <c r="F9" s="41"/>
      <c r="G9" s="42"/>
    </row>
    <row r="10" spans="1:7" x14ac:dyDescent="0.3">
      <c r="A10" s="152" t="s">
        <v>39</v>
      </c>
      <c r="B10" s="153"/>
      <c r="C10" s="54"/>
      <c r="D10" s="53"/>
      <c r="E10" s="53"/>
      <c r="F10" s="41"/>
      <c r="G10" s="42"/>
    </row>
    <row r="11" spans="1:7" ht="20.25" thickBot="1" x14ac:dyDescent="0.35">
      <c r="A11" s="55"/>
      <c r="B11" s="56"/>
      <c r="C11" s="57"/>
      <c r="D11" s="58"/>
      <c r="E11" s="58"/>
      <c r="F11" s="43"/>
      <c r="G11" s="44"/>
    </row>
    <row r="12" spans="1:7" ht="20.25" thickBot="1" x14ac:dyDescent="0.35"/>
    <row r="13" spans="1:7" ht="21" x14ac:dyDescent="0.35">
      <c r="A13" s="155" t="s">
        <v>17</v>
      </c>
      <c r="B13" s="156"/>
      <c r="C13" s="38" t="s">
        <v>18</v>
      </c>
      <c r="D13" s="39" t="s">
        <v>19</v>
      </c>
      <c r="E13" s="39" t="s">
        <v>22</v>
      </c>
      <c r="F13" s="39" t="s">
        <v>21</v>
      </c>
      <c r="G13" s="40" t="s">
        <v>20</v>
      </c>
    </row>
    <row r="14" spans="1:7" x14ac:dyDescent="0.3">
      <c r="A14" s="45"/>
      <c r="B14" s="46"/>
      <c r="C14" s="47"/>
      <c r="D14" s="41"/>
      <c r="E14" s="41"/>
      <c r="F14" s="41"/>
      <c r="G14" s="48"/>
    </row>
    <row r="15" spans="1:7" x14ac:dyDescent="0.3">
      <c r="A15" s="154" t="s">
        <v>46</v>
      </c>
      <c r="B15" s="78"/>
      <c r="C15" s="60" t="s">
        <v>60</v>
      </c>
      <c r="D15" s="53" t="s">
        <v>40</v>
      </c>
      <c r="E15" s="41" t="s">
        <v>42</v>
      </c>
      <c r="F15" s="41" t="s">
        <v>32</v>
      </c>
      <c r="G15" s="42"/>
    </row>
    <row r="16" spans="1:7" x14ac:dyDescent="0.3">
      <c r="A16" s="150" t="s">
        <v>47</v>
      </c>
      <c r="B16" s="151"/>
      <c r="C16" s="54"/>
      <c r="D16" s="53" t="s">
        <v>53</v>
      </c>
      <c r="E16" s="53"/>
      <c r="F16" s="41"/>
      <c r="G16" s="42"/>
    </row>
    <row r="17" spans="1:7" x14ac:dyDescent="0.3">
      <c r="A17" s="152" t="s">
        <v>39</v>
      </c>
      <c r="B17" s="153"/>
      <c r="C17" s="54"/>
      <c r="D17" s="53"/>
      <c r="E17" s="53"/>
      <c r="F17" s="41"/>
      <c r="G17" s="42"/>
    </row>
    <row r="18" spans="1:7" ht="20.25" thickBot="1" x14ac:dyDescent="0.35">
      <c r="A18" s="55"/>
      <c r="B18" s="56"/>
      <c r="C18" s="57"/>
      <c r="D18" s="58"/>
      <c r="E18" s="58"/>
      <c r="F18" s="43"/>
      <c r="G18" s="44"/>
    </row>
    <row r="19" spans="1:7" ht="20.25" thickBot="1" x14ac:dyDescent="0.35"/>
    <row r="20" spans="1:7" ht="21" x14ac:dyDescent="0.35">
      <c r="A20" s="155" t="s">
        <v>17</v>
      </c>
      <c r="B20" s="156"/>
      <c r="C20" s="38" t="s">
        <v>18</v>
      </c>
      <c r="D20" s="39" t="s">
        <v>19</v>
      </c>
      <c r="E20" s="39" t="s">
        <v>22</v>
      </c>
      <c r="F20" s="39" t="s">
        <v>21</v>
      </c>
      <c r="G20" s="40" t="s">
        <v>20</v>
      </c>
    </row>
    <row r="21" spans="1:7" x14ac:dyDescent="0.3">
      <c r="A21" s="45"/>
      <c r="B21" s="46"/>
      <c r="C21" s="47"/>
      <c r="D21" s="41"/>
      <c r="E21" s="41"/>
      <c r="F21" s="41"/>
      <c r="G21" s="48"/>
    </row>
    <row r="22" spans="1:7" x14ac:dyDescent="0.3">
      <c r="A22" s="154" t="s">
        <v>46</v>
      </c>
      <c r="B22" s="78"/>
      <c r="C22" s="60" t="s">
        <v>62</v>
      </c>
      <c r="D22" s="53" t="s">
        <v>40</v>
      </c>
      <c r="E22" s="41" t="s">
        <v>42</v>
      </c>
      <c r="F22" s="41" t="s">
        <v>32</v>
      </c>
      <c r="G22" s="42"/>
    </row>
    <row r="23" spans="1:7" x14ac:dyDescent="0.3">
      <c r="A23" s="150" t="s">
        <v>47</v>
      </c>
      <c r="B23" s="151"/>
      <c r="C23" s="54"/>
      <c r="D23" s="53" t="s">
        <v>53</v>
      </c>
      <c r="E23" s="53"/>
      <c r="F23" s="41"/>
      <c r="G23" s="42"/>
    </row>
    <row r="24" spans="1:7" x14ac:dyDescent="0.3">
      <c r="A24" s="152" t="s">
        <v>39</v>
      </c>
      <c r="B24" s="153"/>
      <c r="C24" s="54"/>
      <c r="D24" s="53"/>
      <c r="E24" s="53"/>
      <c r="F24" s="41"/>
      <c r="G24" s="42"/>
    </row>
    <row r="25" spans="1:7" ht="20.25" thickBot="1" x14ac:dyDescent="0.35">
      <c r="A25" s="55"/>
      <c r="B25" s="56"/>
      <c r="C25" s="57"/>
      <c r="D25" s="58"/>
      <c r="E25" s="58"/>
      <c r="F25" s="43"/>
      <c r="G25" s="44"/>
    </row>
    <row r="26" spans="1:7" ht="20.25" thickBot="1" x14ac:dyDescent="0.35"/>
    <row r="27" spans="1:7" ht="21" x14ac:dyDescent="0.35">
      <c r="A27" s="155" t="s">
        <v>17</v>
      </c>
      <c r="B27" s="156"/>
      <c r="C27" s="38" t="s">
        <v>18</v>
      </c>
      <c r="D27" s="39" t="s">
        <v>19</v>
      </c>
      <c r="E27" s="39" t="s">
        <v>22</v>
      </c>
      <c r="F27" s="39" t="s">
        <v>21</v>
      </c>
      <c r="G27" s="40" t="s">
        <v>20</v>
      </c>
    </row>
    <row r="28" spans="1:7" x14ac:dyDescent="0.3">
      <c r="A28" s="45"/>
      <c r="B28" s="46"/>
      <c r="C28" s="47"/>
      <c r="D28" s="41"/>
      <c r="E28" s="41"/>
      <c r="F28" s="41"/>
      <c r="G28" s="48"/>
    </row>
    <row r="29" spans="1:7" x14ac:dyDescent="0.3">
      <c r="A29" s="154" t="s">
        <v>46</v>
      </c>
      <c r="B29" s="78"/>
      <c r="C29" s="60" t="s">
        <v>63</v>
      </c>
      <c r="D29" s="53" t="s">
        <v>40</v>
      </c>
      <c r="E29" s="41" t="s">
        <v>42</v>
      </c>
      <c r="F29" s="41" t="s">
        <v>32</v>
      </c>
      <c r="G29" s="42"/>
    </row>
    <row r="30" spans="1:7" x14ac:dyDescent="0.3">
      <c r="A30" s="150" t="s">
        <v>47</v>
      </c>
      <c r="B30" s="151"/>
      <c r="C30" s="54"/>
      <c r="D30" s="53" t="s">
        <v>53</v>
      </c>
      <c r="E30" s="53"/>
      <c r="F30" s="41"/>
      <c r="G30" s="42"/>
    </row>
    <row r="31" spans="1:7" x14ac:dyDescent="0.3">
      <c r="A31" s="152" t="s">
        <v>39</v>
      </c>
      <c r="B31" s="153"/>
      <c r="C31" s="54"/>
      <c r="D31" s="53"/>
      <c r="E31" s="53"/>
      <c r="F31" s="41"/>
      <c r="G31" s="42"/>
    </row>
    <row r="32" spans="1:7" ht="20.25" thickBot="1" x14ac:dyDescent="0.35">
      <c r="A32" s="55"/>
      <c r="B32" s="56"/>
      <c r="C32" s="57"/>
      <c r="D32" s="58"/>
      <c r="E32" s="58"/>
      <c r="F32" s="43"/>
      <c r="G32" s="44"/>
    </row>
    <row r="33" spans="1:7" x14ac:dyDescent="0.3">
      <c r="A33" s="73"/>
      <c r="B33" s="73"/>
      <c r="C33" s="74"/>
      <c r="D33" s="73"/>
      <c r="E33" s="73"/>
      <c r="F33" s="3"/>
      <c r="G33" s="3"/>
    </row>
    <row r="34" spans="1:7" x14ac:dyDescent="0.3">
      <c r="A34" s="73"/>
      <c r="B34" s="73"/>
      <c r="C34" s="74"/>
      <c r="D34" s="73"/>
      <c r="E34" s="73"/>
      <c r="F34" s="3"/>
      <c r="G34" s="3"/>
    </row>
    <row r="35" spans="1:7" x14ac:dyDescent="0.3">
      <c r="A35" s="73"/>
      <c r="B35" s="73"/>
      <c r="C35" s="74"/>
      <c r="D35" s="73"/>
      <c r="E35" s="73"/>
      <c r="F35" s="3"/>
      <c r="G35" s="3"/>
    </row>
    <row r="36" spans="1:7" x14ac:dyDescent="0.3">
      <c r="A36" s="73"/>
      <c r="B36" s="73"/>
      <c r="C36" s="74"/>
      <c r="D36" s="73"/>
      <c r="E36" s="73"/>
      <c r="F36" s="3"/>
      <c r="G36" s="3"/>
    </row>
    <row r="37" spans="1:7" x14ac:dyDescent="0.3">
      <c r="A37" s="72" t="s">
        <v>61</v>
      </c>
      <c r="B37" s="72"/>
      <c r="C37" s="72"/>
    </row>
  </sheetData>
  <mergeCells count="20">
    <mergeCell ref="A10:B10"/>
    <mergeCell ref="A6:B6"/>
    <mergeCell ref="A4:G4"/>
    <mergeCell ref="A1:G1"/>
    <mergeCell ref="A2:G2"/>
    <mergeCell ref="A3:G3"/>
    <mergeCell ref="A8:B8"/>
    <mergeCell ref="A9:B9"/>
    <mergeCell ref="A13:B13"/>
    <mergeCell ref="A15:B15"/>
    <mergeCell ref="A16:B16"/>
    <mergeCell ref="A17:B17"/>
    <mergeCell ref="A20:B20"/>
    <mergeCell ref="A30:B30"/>
    <mergeCell ref="A31:B31"/>
    <mergeCell ref="A22:B22"/>
    <mergeCell ref="A23:B23"/>
    <mergeCell ref="A24:B24"/>
    <mergeCell ref="A27:B27"/>
    <mergeCell ref="A29:B29"/>
  </mergeCells>
  <phoneticPr fontId="1" type="noConversion"/>
  <printOptions horizontalCentered="1"/>
  <pageMargins left="0.19685039370078741" right="0.19685039370078741" top="0.5" bottom="0.59055118110236227" header="0.24" footer="0.51181102362204722"/>
  <pageSetup paperSize="9" scale="9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ค่าสอนและสัญจร</vt:lpstr>
      <vt:lpstr>ใบลงเวลาสอน</vt:lpstr>
      <vt:lpstr>ใบลงเวลาสอน!Print_Area</vt:lpstr>
      <vt:lpstr>ค่าสอนและสัญจร!Print_Area</vt:lpstr>
    </vt:vector>
  </TitlesOfParts>
  <Company>Aefour co,th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Piyapap</dc:creator>
  <cp:lastModifiedBy>punnarat ngensombat</cp:lastModifiedBy>
  <cp:lastPrinted>2016-03-08T03:46:34Z</cp:lastPrinted>
  <dcterms:created xsi:type="dcterms:W3CDTF">2010-12-01T03:16:00Z</dcterms:created>
  <dcterms:modified xsi:type="dcterms:W3CDTF">2016-03-08T04:37:58Z</dcterms:modified>
</cp:coreProperties>
</file>